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2\k 3 2022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I15" i="8"/>
  <c r="H15" i="8"/>
  <c r="K15" i="8" s="1"/>
  <c r="G15" i="8"/>
  <c r="J15" i="8" s="1"/>
  <c r="F15" i="8"/>
  <c r="E15" i="8"/>
  <c r="D15" i="8"/>
  <c r="C15" i="8"/>
  <c r="K14" i="8"/>
  <c r="J14" i="8"/>
  <c r="H14" i="8"/>
  <c r="G14" i="8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<sst xmlns="http://schemas.openxmlformats.org/spreadsheetml/2006/main" count="29" uniqueCount="21">
  <si>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</si>
  <si>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</si>
  <si>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</si>
  <si>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</si>
  <si>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</si>
  <si>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</si>
  <si>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</si>
  <si>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</si>
  <si>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</si>
  <si>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</si>
  <si>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</si>
  <si>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</si>
  <si>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</si>
  <si>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</si>
  <si>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</si>
  <si>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</si>
  <si>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</si>
  <si>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</si>
  <si>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</si>
  <si>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</si>
  <si>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čtvrtletí 2022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</si>
</sst>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6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1" fillId="2" borderId="18" xfId="8" applyNumberFormat="1" applyFont="1" applyFill="1" applyBorder="1" applyAlignment="1">
      <alignment horizontal="right" vertical="center" wrapText="1" indent="1"/>
    </xf>
    <xf numFmtId="3" fontId="23" fillId="2" borderId="23" xfId="8" applyNumberFormat="1" applyFont="1" applyFill="1" applyBorder="1" applyAlignment="1">
      <alignment horizontal="right" vertical="center" wrapText="1" indent="1"/>
    </xf>
    <xf numFmtId="3" fontId="23" fillId="2" borderId="12" xfId="8" applyNumberFormat="1" applyFont="1" applyFill="1" applyBorder="1" applyAlignment="1">
      <alignment horizontal="right" vertical="center" wrapText="1" indent="1"/>
    </xf>
    <xf numFmtId="4" fontId="21" fillId="2" borderId="18" xfId="8" applyNumberFormat="1" applyFont="1" applyFill="1" applyBorder="1" applyAlignment="1">
      <alignment horizontal="right" vertical="center" wrapText="1" indent="1"/>
    </xf>
    <xf numFmtId="4" fontId="24" fillId="2" borderId="16" xfId="9" applyNumberFormat="1" applyFont="1" applyFill="1" applyBorder="1" applyAlignment="1">
      <alignment horizontal="right" vertical="center" wrapText="1" indent="1"/>
    </xf>
    <xf numFmtId="4" fontId="24" fillId="2" borderId="7" xfId="8" applyNumberFormat="1" applyFont="1" applyFill="1" applyBorder="1" applyAlignment="1">
      <alignment horizontal="right" vertical="center" wrapText="1" indent="1"/>
    </xf>
    <xf numFmtId="3" fontId="23" fillId="2" borderId="15" xfId="8" applyNumberFormat="1" applyFont="1" applyFill="1" applyBorder="1" applyAlignment="1">
      <alignment horizontal="right" vertical="center" wrapText="1" indent="1"/>
    </xf>
    <xf numFmtId="3" fontId="23" fillId="2" borderId="8" xfId="8" applyNumberFormat="1" applyFont="1" applyFill="1" applyBorder="1" applyAlignment="1">
      <alignment horizontal="right" vertical="center" wrapText="1" indent="1"/>
    </xf>
    <xf numFmtId="3" fontId="1" fillId="2" borderId="17" xfId="8" applyNumberFormat="1" applyFont="1" applyFill="1" applyBorder="1" applyAlignment="1">
      <alignment horizontal="right" vertical="center" wrapText="1" indent="1"/>
    </xf>
    <xf numFmtId="4" fontId="24" fillId="2" borderId="15" xfId="9" applyNumberFormat="1" applyFont="1" applyFill="1" applyBorder="1" applyAlignment="1">
      <alignment horizontal="right" vertical="center" wrapText="1" indent="1"/>
    </xf>
    <xf numFmtId="4" fontId="24" fillId="2" borderId="8" xfId="8" applyNumberFormat="1" applyFont="1" applyFill="1" applyBorder="1" applyAlignment="1">
      <alignment horizontal="right" vertical="center" wrapText="1" indent="1"/>
    </xf>
    <xf numFmtId="3" fontId="23" fillId="2" borderId="13" xfId="8" applyNumberFormat="1" applyFont="1" applyFill="1" applyBorder="1" applyAlignment="1">
      <alignment horizontal="right" vertical="center" wrapText="1" indent="1"/>
    </xf>
    <xf numFmtId="3" fontId="23" fillId="2" borderId="9" xfId="8" applyNumberFormat="1" applyFont="1" applyFill="1" applyBorder="1" applyAlignment="1">
      <alignment horizontal="right" vertical="center" wrapText="1" indent="1"/>
    </xf>
    <xf numFmtId="3" fontId="1" fillId="2" borderId="19" xfId="8" applyNumberFormat="1" applyFont="1" applyFill="1" applyBorder="1" applyAlignment="1">
      <alignment horizontal="right" vertical="center" wrapText="1" indent="1"/>
    </xf>
    <xf numFmtId="4" fontId="21" fillId="2" borderId="19" xfId="8" applyNumberFormat="1" applyFont="1" applyFill="1" applyBorder="1" applyAlignment="1">
      <alignment horizontal="right" vertical="center" wrapText="1" indent="1"/>
    </xf>
    <xf numFmtId="4" fontId="24" fillId="2" borderId="13" xfId="9" applyNumberFormat="1" applyFont="1" applyFill="1" applyBorder="1" applyAlignment="1">
      <alignment horizontal="right" vertical="center" wrapText="1" indent="1"/>
    </xf>
    <xf numFmtId="4" fontId="24" fillId="2" borderId="9" xfId="8" applyNumberFormat="1" applyFont="1" applyFill="1" applyBorder="1" applyAlignment="1">
      <alignment horizontal="right" vertical="center" wrapText="1" indent="1"/>
    </xf>
    <xf numFmtId="3" fontId="22" fillId="0" borderId="7" xfId="8" applyFont="1" applyBorder="1" applyAlignment="1">
      <alignment horizontal="center" vertical="center" wrapText="1"/>
    </xf>
    <xf numFmtId="3" fontId="1" fillId="0" borderId="17" xfId="8" applyFont="1" applyBorder="1" applyAlignment="1">
      <alignment horizontal="right" vertical="center" wrapText="1" indent="1"/>
    </xf>
    <xf numFmtId="3" fontId="23" fillId="0" borderId="16" xfId="8" applyFont="1" applyBorder="1" applyAlignment="1">
      <alignment horizontal="right" vertical="center" wrapText="1" indent="1"/>
    </xf>
    <xf numFmtId="3" fontId="23" fillId="0" borderId="7" xfId="8" applyFont="1" applyBorder="1" applyAlignment="1">
      <alignment horizontal="right" vertical="center" wrapText="1" indent="1"/>
    </xf>
    <xf numFmtId="4" fontId="21" fillId="0" borderId="17" xfId="8" applyNumberFormat="1" applyFont="1" applyBorder="1" applyAlignment="1">
      <alignment horizontal="right" vertical="center" wrapText="1" indent="1"/>
    </xf>
    <xf numFmtId="4" fontId="24" fillId="0" borderId="16" xfId="9" applyNumberFormat="1" applyFont="1" applyBorder="1" applyAlignment="1">
      <alignment horizontal="right" vertical="center" wrapText="1" indent="1"/>
    </xf>
    <xf numFmtId="4" fontId="24" fillId="0" borderId="7" xfId="8" applyNumberFormat="1" applyFont="1" applyBorder="1" applyAlignment="1">
      <alignment horizontal="right" vertical="center" wrapText="1" indent="1"/>
    </xf>
    <xf numFmtId="3" fontId="22" fillId="0" borderId="8" xfId="8" applyFont="1" applyBorder="1" applyAlignment="1">
      <alignment horizontal="center" vertical="center" wrapText="1"/>
    </xf>
    <xf numFmtId="3" fontId="1" fillId="0" borderId="18" xfId="8" applyFont="1" applyBorder="1" applyAlignment="1">
      <alignment horizontal="right" vertical="center" wrapText="1" indent="1"/>
    </xf>
    <xf numFmtId="3" fontId="23" fillId="0" borderId="15" xfId="8" applyFont="1" applyBorder="1" applyAlignment="1">
      <alignment horizontal="right" vertical="center" wrapText="1" indent="1"/>
    </xf>
    <xf numFmtId="3" fontId="23" fillId="0" borderId="8" xfId="8" applyFont="1" applyBorder="1" applyAlignment="1">
      <alignment horizontal="right" vertical="center" wrapText="1" indent="1"/>
    </xf>
    <xf numFmtId="4" fontId="21" fillId="0" borderId="18" xfId="8" applyNumberFormat="1" applyFont="1" applyBorder="1" applyAlignment="1">
      <alignment horizontal="right" vertical="center" wrapText="1" indent="1"/>
    </xf>
    <xf numFmtId="4" fontId="24" fillId="0" borderId="15" xfId="9" applyNumberFormat="1" applyFont="1" applyBorder="1" applyAlignment="1">
      <alignment horizontal="right" vertical="center" wrapText="1" indent="1"/>
    </xf>
    <xf numFmtId="4" fontId="24" fillId="0" borderId="8" xfId="8" applyNumberFormat="1" applyFont="1" applyBorder="1" applyAlignment="1">
      <alignment horizontal="right" vertical="center" wrapText="1" indent="1"/>
    </xf>
    <xf numFmtId="3" fontId="22" fillId="0" borderId="6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 indent="1"/>
    </xf>
    <xf numFmtId="3" fontId="23" fillId="0" borderId="14" xfId="8" applyFont="1" applyBorder="1" applyAlignment="1">
      <alignment horizontal="right" vertical="center" wrapText="1" indent="1"/>
    </xf>
    <xf numFmtId="3" fontId="23" fillId="0" borderId="6" xfId="8" applyFont="1" applyBorder="1" applyAlignment="1">
      <alignment horizontal="right" vertical="center" wrapText="1" indent="1"/>
    </xf>
    <xf numFmtId="4" fontId="21" fillId="0" borderId="5" xfId="8" applyNumberFormat="1" applyFont="1" applyBorder="1" applyAlignment="1">
      <alignment horizontal="right" vertical="center" wrapText="1" indent="1"/>
    </xf>
    <xf numFmtId="4" fontId="24" fillId="0" borderId="14" xfId="9" applyNumberFormat="1" applyFont="1" applyBorder="1" applyAlignment="1">
      <alignment horizontal="right" vertical="center" wrapText="1" indent="1"/>
    </xf>
    <xf numFmtId="4" fontId="24" fillId="0" borderId="6" xfId="8" applyNumberFormat="1" applyFont="1" applyBorder="1" applyAlignment="1">
      <alignment horizontal="right" vertical="center" wrapText="1" indent="1"/>
    </xf>
    <xf numFmtId="49" fontId="12" fillId="3" borderId="18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2" xfId="8" applyFont="1" applyBorder="1" applyAlignment="1">
      <alignment horizontal="center" vertical="center" textRotation="90" wrapText="1"/>
    </xf>
    <xf numFmtId="3" fontId="22" fillId="0" borderId="21" xfId="8" applyFont="1" applyBorder="1" applyAlignment="1">
      <alignment horizontal="center" vertical="center" textRotation="90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9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D10" sqref="D10"/>
    </sheetView>
  </sheetViews>
  <sheetFormatPr defaultColWidth="8" defaultRowHeight="12.75" x14ac:dyDescent="0.2"/>
  <cols>
    <col min="1" max="1" width="4.7109375" style="8" customWidth="1"/>
    <col min="2" max="2" width="14.7109375" style="9" customWidth="1"/>
    <col min="3" max="5" width="12.7109375" style="9" customWidth="1"/>
    <col min="6" max="8" width="14.7109375" style="9" customWidth="1"/>
    <col min="9" max="11" width="12.7109375" style="9" customWidth="1"/>
    <col min="12" max="12" width="9.5703125" style="7" customWidth="1"/>
    <col min="13" max="13" width="12.7109375" style="7" customWidth="1"/>
    <col min="14" max="14" width="12" style="7" customWidth="1"/>
    <col min="15" max="16384" width="8" style="7"/>
  </cols>
  <sheetData>
    <row r="1" spans="1:11" ht="20.100000000000001" customHeight="1" x14ac:dyDescent="0.2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2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0.100000000000001" customHeight="1" thickBo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0" customHeight="1" x14ac:dyDescent="0.2">
      <c r="A4" s="59" t="s">
        <v>3</v>
      </c>
      <c r="B4" s="61"/>
      <c r="C4" s="59" t="s">
        <v>18</v>
      </c>
      <c r="D4" s="60"/>
      <c r="E4" s="61"/>
      <c r="F4" s="59" t="s">
        <v>1</v>
      </c>
      <c r="G4" s="60"/>
      <c r="H4" s="61"/>
      <c r="I4" s="59" t="s">
        <v>19</v>
      </c>
      <c r="J4" s="60"/>
      <c r="K4" s="61"/>
    </row>
    <row r="5" spans="1:11" ht="20.100000000000001" customHeight="1" x14ac:dyDescent="0.2">
      <c r="A5" s="72"/>
      <c r="B5" s="73"/>
      <c r="C5" s="56" t="s">
        <v>0</v>
      </c>
      <c r="D5" s="57" t="s">
        <v>2</v>
      </c>
      <c r="E5" s="58"/>
      <c r="F5" s="56" t="s">
        <v>0</v>
      </c>
      <c r="G5" s="57" t="s">
        <v>2</v>
      </c>
      <c r="H5" s="58"/>
      <c r="I5" s="56" t="s">
        <v>4</v>
      </c>
      <c r="J5" s="57" t="s">
        <v>2</v>
      </c>
      <c r="K5" s="58"/>
    </row>
    <row r="6" spans="1:11" ht="20.100000000000001" customHeight="1" thickBot="1" x14ac:dyDescent="0.25">
      <c r="A6" s="72"/>
      <c r="B6" s="73"/>
      <c r="C6" s="56"/>
      <c r="D6" s="14" t="s">
        <v>14</v>
      </c>
      <c r="E6" s="15" t="s">
        <v>15</v>
      </c>
      <c r="F6" s="56"/>
      <c r="G6" s="14" t="s">
        <v>14</v>
      </c>
      <c r="H6" s="15" t="s">
        <v>15</v>
      </c>
      <c r="I6" s="56"/>
      <c r="J6" s="14" t="s">
        <v>14</v>
      </c>
      <c r="K6" s="15" t="s">
        <v>15</v>
      </c>
    </row>
    <row r="7" spans="1:11" ht="20.100000000000001" customHeight="1" x14ac:dyDescent="0.2">
      <c r="A7" s="74" t="s">
        <v>5</v>
      </c>
      <c r="B7" s="75"/>
      <c r="C7" s="18">
        <v>13186</v>
      </c>
      <c r="D7" s="19">
        <v>7596</v>
      </c>
      <c r="E7" s="20">
        <v>5590</v>
      </c>
      <c r="F7" s="18">
        <v>165217</v>
      </c>
      <c r="G7" s="19">
        <v>88577</v>
      </c>
      <c r="H7" s="20">
        <v>76640</v>
      </c>
      <c r="I7" s="21">
        <f>F7/C7</f>
        <v>12.529728499924161</v>
      </c>
      <c r="J7" s="22">
        <f>G7/D7</f>
        <v>11.66100579252238</v>
      </c>
      <c r="K7" s="23">
        <f>H7/E7</f>
        <v>13.710196779964221</v>
      </c>
    </row>
    <row r="8" spans="1:11" ht="20.100000000000001" customHeight="1" x14ac:dyDescent="0.2">
      <c r="A8" s="66" t="s">
        <v>9</v>
      </c>
      <c r="B8" s="67"/>
      <c r="C8" s="18">
        <v>252910</v>
      </c>
      <c r="D8" s="24">
        <v>134223</v>
      </c>
      <c r="E8" s="25">
        <v>118687</v>
      </c>
      <c r="F8" s="26">
        <v>3741649</v>
      </c>
      <c r="G8" s="24">
        <v>1770271</v>
      </c>
      <c r="H8" s="25">
        <v>1971378</v>
      </c>
      <c r="I8" s="21">
        <f t="shared" ref="I8:K16" si="0">F8/C8</f>
        <v>14.794389308449647</v>
      </c>
      <c r="J8" s="27">
        <f t="shared" si="0"/>
        <v>13.189028705959485</v>
      </c>
      <c r="K8" s="28">
        <f t="shared" si="0"/>
        <v>16.609889878419708</v>
      </c>
    </row>
    <row r="9" spans="1:11" ht="20.100000000000001" customHeight="1" x14ac:dyDescent="0.2">
      <c r="A9" s="66" t="s">
        <v>10</v>
      </c>
      <c r="B9" s="67"/>
      <c r="C9" s="18">
        <v>316652</v>
      </c>
      <c r="D9" s="24">
        <v>164851</v>
      </c>
      <c r="E9" s="25">
        <v>151801</v>
      </c>
      <c r="F9" s="26">
        <v>5335631</v>
      </c>
      <c r="G9" s="24">
        <v>2551680</v>
      </c>
      <c r="H9" s="25">
        <v>2783951</v>
      </c>
      <c r="I9" s="21">
        <f t="shared" si="0"/>
        <v>16.850141480236978</v>
      </c>
      <c r="J9" s="27">
        <f t="shared" si="0"/>
        <v>15.478705012405142</v>
      </c>
      <c r="K9" s="28">
        <f t="shared" si="0"/>
        <v>18.339477342046496</v>
      </c>
    </row>
    <row r="10" spans="1:11" ht="20.100000000000001" customHeight="1" x14ac:dyDescent="0.2">
      <c r="A10" s="66" t="s">
        <v>11</v>
      </c>
      <c r="B10" s="67"/>
      <c r="C10" s="18">
        <v>441685</v>
      </c>
      <c r="D10" s="24">
        <v>183229</v>
      </c>
      <c r="E10" s="25">
        <v>258456</v>
      </c>
      <c r="F10" s="26">
        <v>8418600</v>
      </c>
      <c r="G10" s="24">
        <v>3533383</v>
      </c>
      <c r="H10" s="25">
        <v>4885217</v>
      </c>
      <c r="I10" s="21">
        <f t="shared" si="0"/>
        <v>19.060189954379251</v>
      </c>
      <c r="J10" s="27">
        <f t="shared" si="0"/>
        <v>19.283972515267781</v>
      </c>
      <c r="K10" s="28">
        <f t="shared" si="0"/>
        <v>18.901542235428856</v>
      </c>
    </row>
    <row r="11" spans="1:11" ht="20.100000000000001" customHeight="1" x14ac:dyDescent="0.2">
      <c r="A11" s="66" t="s">
        <v>12</v>
      </c>
      <c r="B11" s="67"/>
      <c r="C11" s="18">
        <v>318665</v>
      </c>
      <c r="D11" s="24">
        <v>131682</v>
      </c>
      <c r="E11" s="25">
        <v>186983</v>
      </c>
      <c r="F11" s="18">
        <v>8717745</v>
      </c>
      <c r="G11" s="24">
        <v>3755105</v>
      </c>
      <c r="H11" s="25">
        <v>4962640</v>
      </c>
      <c r="I11" s="21">
        <f t="shared" si="0"/>
        <v>27.357083457549464</v>
      </c>
      <c r="J11" s="27">
        <f t="shared" si="0"/>
        <v>28.516463905469237</v>
      </c>
      <c r="K11" s="28">
        <f t="shared" si="0"/>
        <v>26.540594599509046</v>
      </c>
    </row>
    <row r="12" spans="1:11" ht="20.100000000000001" customHeight="1" x14ac:dyDescent="0.2">
      <c r="A12" s="68" t="s">
        <v>6</v>
      </c>
      <c r="B12" s="69"/>
      <c r="C12" s="18">
        <v>85470</v>
      </c>
      <c r="D12" s="29">
        <v>45240</v>
      </c>
      <c r="E12" s="30">
        <v>40230</v>
      </c>
      <c r="F12" s="31">
        <v>3045779</v>
      </c>
      <c r="G12" s="29">
        <v>1817385</v>
      </c>
      <c r="H12" s="30">
        <v>1228394</v>
      </c>
      <c r="I12" s="32">
        <f t="shared" si="0"/>
        <v>35.635649935649937</v>
      </c>
      <c r="J12" s="33">
        <f t="shared" si="0"/>
        <v>40.172082228116707</v>
      </c>
      <c r="K12" s="34">
        <f t="shared" si="0"/>
        <v>30.534277902063138</v>
      </c>
    </row>
    <row r="13" spans="1:11" ht="30" customHeight="1" thickBot="1" x14ac:dyDescent="0.25">
      <c r="A13" s="70" t="s">
        <v>16</v>
      </c>
      <c r="B13" s="71"/>
      <c r="C13" s="1">
        <f t="shared" ref="C13:H13" si="1">SUM(C7:C12)</f>
        <v>1428568</v>
      </c>
      <c r="D13" s="6">
        <f t="shared" si="1"/>
        <v>666821</v>
      </c>
      <c r="E13" s="2">
        <f t="shared" si="1"/>
        <v>761747</v>
      </c>
      <c r="F13" s="1">
        <f t="shared" si="1"/>
        <v>29424621</v>
      </c>
      <c r="G13" s="6">
        <f t="shared" si="1"/>
        <v>13516401</v>
      </c>
      <c r="H13" s="2">
        <f t="shared" si="1"/>
        <v>15908220</v>
      </c>
      <c r="I13" s="3">
        <f t="shared" si="0"/>
        <v>20.597284133481921</v>
      </c>
      <c r="J13" s="5">
        <f t="shared" si="0"/>
        <v>20.26990901606278</v>
      </c>
      <c r="K13" s="4">
        <f t="shared" si="0"/>
        <v>20.88386301488552</v>
      </c>
    </row>
    <row r="14" spans="1:11" ht="20.100000000000001" customHeight="1" x14ac:dyDescent="0.2">
      <c r="A14" s="63" t="s">
        <v>2</v>
      </c>
      <c r="B14" s="35" t="s">
        <v>7</v>
      </c>
      <c r="C14" s="36">
        <f t="shared" ref="C14:H14" si="2">SUM(C7:C8)</f>
        <v>266096</v>
      </c>
      <c r="D14" s="37">
        <f t="shared" si="2"/>
        <v>141819</v>
      </c>
      <c r="E14" s="38">
        <f t="shared" si="2"/>
        <v>124277</v>
      </c>
      <c r="F14" s="36">
        <f t="shared" si="2"/>
        <v>3906866</v>
      </c>
      <c r="G14" s="37">
        <f t="shared" si="2"/>
        <v>1858848</v>
      </c>
      <c r="H14" s="38">
        <f t="shared" si="2"/>
        <v>2048018</v>
      </c>
      <c r="I14" s="39">
        <f t="shared" si="0"/>
        <v>14.682167338103541</v>
      </c>
      <c r="J14" s="40">
        <f t="shared" si="0"/>
        <v>13.10718592008123</v>
      </c>
      <c r="K14" s="41">
        <f t="shared" si="0"/>
        <v>16.47946120360163</v>
      </c>
    </row>
    <row r="15" spans="1:11" ht="20.100000000000001" customHeight="1" x14ac:dyDescent="0.2">
      <c r="A15" s="64"/>
      <c r="B15" s="42" t="s">
        <v>13</v>
      </c>
      <c r="C15" s="43">
        <f t="shared" ref="C15:H15" si="3">SUM(C9:C10)</f>
        <v>758337</v>
      </c>
      <c r="D15" s="44">
        <f t="shared" si="3"/>
        <v>348080</v>
      </c>
      <c r="E15" s="45">
        <f t="shared" si="3"/>
        <v>410257</v>
      </c>
      <c r="F15" s="43">
        <f t="shared" si="3"/>
        <v>13754231</v>
      </c>
      <c r="G15" s="44">
        <f t="shared" si="3"/>
        <v>6085063</v>
      </c>
      <c r="H15" s="45">
        <f t="shared" si="3"/>
        <v>7669168</v>
      </c>
      <c r="I15" s="46">
        <f t="shared" si="0"/>
        <v>18.137359775403283</v>
      </c>
      <c r="J15" s="47">
        <f t="shared" si="0"/>
        <v>17.481794415076994</v>
      </c>
      <c r="K15" s="48">
        <f t="shared" si="0"/>
        <v>18.693570127992942</v>
      </c>
    </row>
    <row r="16" spans="1:11" ht="20.100000000000001" customHeight="1" thickBot="1" x14ac:dyDescent="0.25">
      <c r="A16" s="65"/>
      <c r="B16" s="49" t="s">
        <v>8</v>
      </c>
      <c r="C16" s="50">
        <f t="shared" ref="C16:H16" si="4">SUM(C11:C12)</f>
        <v>404135</v>
      </c>
      <c r="D16" s="51">
        <f t="shared" si="4"/>
        <v>176922</v>
      </c>
      <c r="E16" s="52">
        <f t="shared" si="4"/>
        <v>227213</v>
      </c>
      <c r="F16" s="50">
        <f t="shared" si="4"/>
        <v>11763524</v>
      </c>
      <c r="G16" s="51">
        <f t="shared" si="4"/>
        <v>5572490</v>
      </c>
      <c r="H16" s="52">
        <f t="shared" si="4"/>
        <v>6191034</v>
      </c>
      <c r="I16" s="53">
        <f t="shared" si="0"/>
        <v>29.107907011270985</v>
      </c>
      <c r="J16" s="54">
        <f t="shared" si="0"/>
        <v>31.496874328800263</v>
      </c>
      <c r="K16" s="55">
        <f t="shared" si="0"/>
        <v>27.247710298266384</v>
      </c>
    </row>
    <row r="20" spans="6:8" x14ac:dyDescent="0.2">
      <c r="F20" s="10"/>
    </row>
    <row r="24" spans="6:8" x14ac:dyDescent="0.2">
      <c r="H24" s="11"/>
    </row>
    <row r="38" spans="10:12" x14ac:dyDescent="0.2">
      <c r="J38" s="12"/>
    </row>
    <row r="40" spans="10:12" x14ac:dyDescent="0.2">
      <c r="L40" s="13"/>
    </row>
  </sheetData>
  <mergeCells count="20"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  <mergeCell ref="A2:K2"/>
    <mergeCell ref="A14:A1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2022-04-26T14:29:26Z</cp:lastPrinted>
  <dcterms:created xsi:type="dcterms:W3CDTF">1997-01-24T11:07:25Z</dcterms:created>
  <dcterms:modified xsi:type="dcterms:W3CDTF">2022-04-26T14:29:38Z</dcterms:modified>
</cp:coreProperties>
</file>